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Bu_Is_Kitabi"/>
  <xr:revisionPtr revIDLastSave="0" documentId="13_ncr:1_{14A13D03-68C5-406D-83BB-8E283D72E267}" xr6:coauthVersionLast="36" xr6:coauthVersionMax="36" xr10:uidLastSave="{00000000-0000-0000-0000-000000000000}"/>
  <bookViews>
    <workbookView xWindow="0" yWindow="0" windowWidth="15360" windowHeight="7830" xr2:uid="{00000000-000D-0000-FFFF-FFFF00000000}"/>
  </bookViews>
  <sheets>
    <sheet name="31.12.2025"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 l="1"/>
  <c r="D81" i="2" s="1"/>
  <c r="D26" i="2"/>
</calcChain>
</file>

<file path=xl/sharedStrings.xml><?xml version="1.0" encoding="utf-8"?>
<sst xmlns="http://schemas.openxmlformats.org/spreadsheetml/2006/main" count="94" uniqueCount="94">
  <si>
    <t>Azərbaycan Respublikası Nazirlər Kabinetinin 2011-ci il 29 sentyabr tarixli 156 nömrəli qərarı ilə təsdiq edilmişdir.</t>
  </si>
  <si>
    <t>Mərkəzi icra hakimiyyəti orqanları əməkdaşlarının həvəsləndirilməsi üçün nəzərdə tutulan və həmin orqanların tabeliyində yaradılan fondların vəsaitindən istifadə haqqında hesabatın dərc edilməsi barədə</t>
  </si>
  <si>
    <t>Forma</t>
  </si>
  <si>
    <r>
      <t xml:space="preserve">VÖEN: </t>
    </r>
    <r>
      <rPr>
        <sz val="14"/>
        <color indexed="8"/>
        <rFont val="Arial"/>
        <family val="2"/>
        <charset val="204"/>
      </rPr>
      <t>1300204521</t>
    </r>
  </si>
  <si>
    <r>
      <t xml:space="preserve">Müəssisə, təşkilat: </t>
    </r>
    <r>
      <rPr>
        <sz val="14"/>
        <color indexed="8"/>
        <rFont val="Arial"/>
        <family val="2"/>
        <charset val="204"/>
      </rPr>
      <t>Azərbaycan Respublikasının İqtisadiyyat Nazirliyi yanında Dövlət Vergi Xidməti</t>
    </r>
  </si>
  <si>
    <r>
      <rPr>
        <b/>
        <sz val="14"/>
        <color indexed="8"/>
        <rFont val="Arial"/>
        <family val="2"/>
        <charset val="204"/>
      </rPr>
      <t xml:space="preserve">Ünvan: </t>
    </r>
    <r>
      <rPr>
        <sz val="14"/>
        <color indexed="8"/>
        <rFont val="Arial"/>
        <family val="2"/>
        <charset val="204"/>
      </rPr>
      <t>Bakı şəhəri, Heydər Əliyev prospekti 155</t>
    </r>
  </si>
  <si>
    <t>Sıra №-si</t>
  </si>
  <si>
    <t>Hissə/bəndlərin adı</t>
  </si>
  <si>
    <t>İqtisadi təsnifat üzrə maddələrin kodu</t>
  </si>
  <si>
    <t>Hesabat dövrü üzrə aparılmış əməliyyatların məbləği (manat)</t>
  </si>
  <si>
    <t>Qeydlər</t>
  </si>
  <si>
    <t>1.</t>
  </si>
  <si>
    <t>Hesabat dövründə fondun vəsaitlərinin miqdarı, o cümlədən</t>
  </si>
  <si>
    <t>1.1.</t>
  </si>
  <si>
    <t>Hesabat dövrünün əvvəlinə qalıq</t>
  </si>
  <si>
    <t>1.2.</t>
  </si>
  <si>
    <t>Hesabat dövründə daxil olub</t>
  </si>
  <si>
    <t>2.</t>
  </si>
  <si>
    <t>Hesabat dövründə xərclənib, o cümlədən:</t>
  </si>
  <si>
    <t>2.1.</t>
  </si>
  <si>
    <t>əməkhaqqına əlavənin miqdarı</t>
  </si>
  <si>
    <t>2.2.</t>
  </si>
  <si>
    <t>əlavəni alan işçilərin ümumi sayı</t>
  </si>
  <si>
    <t>2.3.</t>
  </si>
  <si>
    <t>orta hesabla bir işçiyə düşən əlavənin miqdarı</t>
  </si>
  <si>
    <t>2.4.</t>
  </si>
  <si>
    <t>Dövlət Sosial Müdafiə Fonduna "Sosial sığorta haqqında" Azərbaycan Respublikasının Qanunu ilə müəyyən edilmiş" ayırmalar</t>
  </si>
  <si>
    <t>2.4-1.</t>
  </si>
  <si>
    <t>“İşsizlikdən sığorta haqqında” Azərbaycan Respublikasının Qanunu ilə müəyyən edilmiş işsizlikdən sığorta haqları</t>
  </si>
  <si>
    <t>2.4-2.</t>
  </si>
  <si>
    <t>“Tibbi sığorta haqqında” Azərbaycan Respublikasının Qanunu ilə müəyyən edilmiş icbari tibbi sığorta haqları</t>
  </si>
  <si>
    <t>2.4-3.</t>
  </si>
  <si>
    <t>“İstehsalatda bədbəxt hadisələr və peşə xəstəlikləri nəticəsində peşə əmək qabiliyyətinin itirilməsi hallarından icbari sığorta haqqında” Azərbaycan Respublikasının Qanunu ilə müəyyən edilmiş istehsalatda bədbəxt hadisələr və peşə xəstəlikləri nəticəsində peşə əmək qabiliyyətinin itirilməsi hallarından icbari sığorta haqları</t>
  </si>
  <si>
    <t>2.5.</t>
  </si>
  <si>
    <t>Fondun əsasnaməsində nəzərdə tutulmuş digər tədbirlər üzrə xərclər, cəmi:</t>
  </si>
  <si>
    <t>o cümlədən:</t>
  </si>
  <si>
    <t>Ştatda olan işçilərin əmək haqqı</t>
  </si>
  <si>
    <t>Ştatdankənar işçilərin əməkhaqqı (ştatdankənar şəxslərə ödənilən haqq)</t>
  </si>
  <si>
    <t xml:space="preserve"> </t>
  </si>
  <si>
    <t>Əməyin ödənişi ilə bağlı digər pul ödənişləri</t>
  </si>
  <si>
    <t>Məcburi dövlət sosial sığorta haqları</t>
  </si>
  <si>
    <t>İcbari dövlət sığortası</t>
  </si>
  <si>
    <t>İcbari tibbi sığortası</t>
  </si>
  <si>
    <t xml:space="preserve">İşsizlikdən sığorta </t>
  </si>
  <si>
    <t>Dəftərxana və təsərrüfat xərcləri</t>
  </si>
  <si>
    <t>Mətbəə məhsulları üzrə xərclər</t>
  </si>
  <si>
    <t>Dərman, sarğı ləvazimatlarının və materiallarının alınması</t>
  </si>
  <si>
    <t>Yumşaq inventar, yataq ləvazimatları və xüsusi geyimlərin alınması</t>
  </si>
  <si>
    <t>Digər malların alınması</t>
  </si>
  <si>
    <t>Tikili və avadanlıqların cari təmir xərcləri</t>
  </si>
  <si>
    <t>Nəqliyyat vasitələrinin cari təmir xərcləri</t>
  </si>
  <si>
    <t>Sair torpaq, tikili və avadanlıqların cari təmir xərcləri</t>
  </si>
  <si>
    <t>Elektrik enerjisi haqqının ödənilməsi</t>
  </si>
  <si>
    <t>Qaz haqqının ödənilməsi</t>
  </si>
  <si>
    <t>Su haqqının ödənilməsi</t>
  </si>
  <si>
    <t>Kanalizasiya xidmətləri haqqının ödənilməsi</t>
  </si>
  <si>
    <t>İstilik enerjisi (yanacaq) haqqının ödənilməsi</t>
  </si>
  <si>
    <t>Digər kommunal xidmətləri haqqının ödənilməsi</t>
  </si>
  <si>
    <t>Ölkədaxili telefon danışıq haqlarının ödənilməsi</t>
  </si>
  <si>
    <t>Beynəlxalq telefon danışıqları haqlarının ödənilməsi</t>
  </si>
  <si>
    <t>Poçt xidmətləri haqqının ödənilməsi</t>
  </si>
  <si>
    <t>İnternet xidməti haqqının ödənilməsi</t>
  </si>
  <si>
    <t>Proqram təminatlarına və məlumat bazalarına xidmət haqlarının ödənilməsi</t>
  </si>
  <si>
    <t>İcarə və muzdlu xidmətlər</t>
  </si>
  <si>
    <t>Əsas fondlara xidmət haqqı xərcləri</t>
  </si>
  <si>
    <t>Sanitariya-gigiyena və digər xidmət haqqı xərcləri</t>
  </si>
  <si>
    <t>Ölkədaxili ezamiyyətlər</t>
  </si>
  <si>
    <t>Xarici ezamiyyətlər</t>
  </si>
  <si>
    <t>Nəqliyyat vasitələri, istehsal təyinatlı maşın, avadanlıq və qurğular üzrə xidmət haqlarının ödənilməsi</t>
  </si>
  <si>
    <t>Elmi tədqiqat xidmətləri, təcrübə və müayinələrin haqqının ödənilməsi</t>
  </si>
  <si>
    <t>İstehlakyönlü müxtəlif xidmətlər</t>
  </si>
  <si>
    <t>Abadlaşdırma xidmətləri haqqının ödənilməsi</t>
  </si>
  <si>
    <t>Bank xidmətləri haqqının ödənilməsi</t>
  </si>
  <si>
    <t>Plastik kartların dəyəri və digər ödənişlər</t>
  </si>
  <si>
    <t>Dövlət qulluqçularının əlavə təhsil xərcləri</t>
  </si>
  <si>
    <t>Hüququi yardım</t>
  </si>
  <si>
    <t>Sair xərclər</t>
  </si>
  <si>
    <t>Beynəlxalq təşkilatlara üzvlüklə bağlı ödənişlər</t>
  </si>
  <si>
    <t>Əmək qabiliyyətini müvəqqəti itirməyə görə müavinət</t>
  </si>
  <si>
    <t>Dəfn üçün müavinət</t>
  </si>
  <si>
    <t>Qeyri-yaşayış binalarının tikintisi</t>
  </si>
  <si>
    <t>Maşın və avadanlıqlar</t>
  </si>
  <si>
    <t>Avtomobil nəqliyyatı vasitələri</t>
  </si>
  <si>
    <t>Sair torpaq, tikili və avadanlıqlar</t>
  </si>
  <si>
    <t>Qeyri-yaşayış binalarının əsaslı təmiri</t>
  </si>
  <si>
    <t>Maşın və avadanlıqların əsaslı təmiri</t>
  </si>
  <si>
    <t>Nəqliyyat vasitələrinin əsaslı təmiri</t>
  </si>
  <si>
    <t>Qeyri-maddi aktivlər</t>
  </si>
  <si>
    <t>Sair uzunmüddətli qeyri-maliyyə aktivləri</t>
  </si>
  <si>
    <t>3.</t>
  </si>
  <si>
    <t>Hesabat dövrünün sonuna qalıq</t>
  </si>
  <si>
    <t>4.</t>
  </si>
  <si>
    <t>Hesabat dövrünün sonuna qalan qalıqdan dövlət büdcəsinə ödəniş (qanunvericilikdə nəzərdə tutulduqda)</t>
  </si>
  <si>
    <t>31 dekabr 2025-ci il tarixə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</si>
</sst>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charset val="186"/>
      <scheme val="minor"/>
    </font>
    <font>
      <sz val="14"/>
      <color theme="1"/>
      <name val="Arial"/>
      <family val="2"/>
      <charset val="204"/>
    </font>
    <font>
      <b/>
      <sz val="14"/>
      <color theme="1"/>
      <name val="Arial"/>
      <family val="2"/>
      <charset val="204"/>
    </font>
    <font>
      <sz val="14"/>
      <color indexed="8"/>
      <name val="Arial"/>
      <family val="2"/>
      <charset val="204"/>
    </font>
    <font>
      <b/>
      <sz val="14"/>
      <color indexed="8"/>
      <name val="Arial"/>
      <family val="2"/>
      <charset val="204"/>
    </font>
    <font>
      <b/>
      <sz val="14"/>
      <name val="Arial"/>
      <family val="2"/>
      <charset val="204"/>
    </font>
    <font>
      <sz val="14"/>
      <name val="Arial"/>
      <family val="2"/>
      <charset val="204"/>
    </font>
    <font>
      <b/>
      <sz val="14"/>
      <color rgb="FFFF0000"/>
      <name val="Arial"/>
      <family val="2"/>
      <charset val="204"/>
    </font>
    <font>
      <i/>
      <sz val="14"/>
      <color theme="1"/>
      <name val="Arial"/>
      <family val="2"/>
      <charset val="204"/>
    </font>
    <font>
      <sz val="10"/>
      <color indexed="8"/>
      <name val="Arial"/>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0" fillId="0" borderId="0"/>
  </cellStyleXfs>
  <cellXfs count="36">
    <xf numFmtId="0" fontId="0" fillId="0" borderId="0" xfId="0"/>
    <xf numFmtId="0" fontId="2" fillId="0" borderId="0" xfId="1" applyFont="1"/>
    <xf numFmtId="0" fontId="3" fillId="0" borderId="0" xfId="1" applyFont="1" applyAlignment="1">
      <alignment horizontal="center"/>
    </xf>
    <xf numFmtId="0" fontId="3" fillId="0" borderId="0" xfId="1" applyFont="1" applyAlignment="1">
      <alignment horizontal="left"/>
    </xf>
    <xf numFmtId="0" fontId="4" fillId="0" borderId="0" xfId="1" applyFont="1"/>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1" xfId="1" applyFont="1" applyBorder="1" applyAlignment="1">
      <alignment vertical="center" wrapText="1"/>
    </xf>
    <xf numFmtId="4" fontId="6" fillId="0" borderId="1" xfId="1" applyNumberFormat="1" applyFont="1" applyFill="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vertical="center"/>
    </xf>
    <xf numFmtId="164" fontId="7" fillId="0" borderId="1" xfId="1" applyNumberFormat="1" applyFont="1" applyFill="1" applyBorder="1" applyAlignment="1">
      <alignment horizontal="center" vertical="center"/>
    </xf>
    <xf numFmtId="4" fontId="7" fillId="0" borderId="1" xfId="1" applyNumberFormat="1" applyFont="1" applyFill="1" applyBorder="1" applyAlignment="1">
      <alignment horizontal="center" vertical="center"/>
    </xf>
    <xf numFmtId="164" fontId="8" fillId="0" borderId="1" xfId="1" applyNumberFormat="1" applyFont="1" applyFill="1" applyBorder="1" applyAlignment="1">
      <alignment horizontal="center" vertical="center"/>
    </xf>
    <xf numFmtId="0" fontId="2" fillId="0" borderId="1" xfId="1" applyFont="1" applyBorder="1" applyAlignment="1">
      <alignment vertical="center" wrapText="1"/>
    </xf>
    <xf numFmtId="3" fontId="3" fillId="0" borderId="1" xfId="1" applyNumberFormat="1" applyFont="1" applyBorder="1" applyAlignment="1">
      <alignment horizontal="center" vertical="center"/>
    </xf>
    <xf numFmtId="0" fontId="9" fillId="0" borderId="1" xfId="1" applyFont="1" applyBorder="1" applyAlignment="1">
      <alignment vertical="center" wrapText="1"/>
    </xf>
    <xf numFmtId="4" fontId="3" fillId="0" borderId="1" xfId="1" applyNumberFormat="1" applyFont="1" applyBorder="1" applyAlignment="1">
      <alignment horizontal="center" vertical="center"/>
    </xf>
    <xf numFmtId="4" fontId="2" fillId="0" borderId="1" xfId="1" applyNumberFormat="1" applyFont="1" applyBorder="1" applyAlignment="1">
      <alignment horizontal="center" vertical="center"/>
    </xf>
    <xf numFmtId="0" fontId="2" fillId="0" borderId="1" xfId="1" applyFont="1" applyBorder="1"/>
    <xf numFmtId="0" fontId="2" fillId="0" borderId="1" xfId="1" applyFont="1" applyBorder="1" applyAlignment="1">
      <alignment horizontal="left" vertical="center" wrapText="1"/>
    </xf>
    <xf numFmtId="0" fontId="4" fillId="0" borderId="1" xfId="2" applyFont="1" applyFill="1" applyBorder="1" applyAlignment="1">
      <alignment horizontal="left" vertical="center"/>
    </xf>
    <xf numFmtId="0" fontId="4" fillId="0" borderId="1" xfId="2" applyFont="1" applyFill="1" applyBorder="1" applyAlignment="1">
      <alignment horizontal="left" vertical="center" wrapText="1"/>
    </xf>
    <xf numFmtId="2" fontId="2" fillId="0" borderId="1" xfId="1" applyNumberFormat="1" applyFont="1" applyBorder="1" applyAlignment="1">
      <alignment horizontal="center" vertical="center"/>
    </xf>
    <xf numFmtId="0" fontId="2" fillId="0" borderId="1" xfId="1" applyFont="1" applyFill="1" applyBorder="1" applyAlignment="1">
      <alignment vertical="center" wrapText="1"/>
    </xf>
    <xf numFmtId="0" fontId="4" fillId="0" borderId="1" xfId="2" applyFont="1" applyFill="1" applyBorder="1" applyAlignment="1">
      <alignment wrapText="1"/>
    </xf>
    <xf numFmtId="164" fontId="2" fillId="0" borderId="1" xfId="1" applyNumberFormat="1" applyFont="1" applyBorder="1" applyAlignment="1">
      <alignment horizontal="center" vertical="center"/>
    </xf>
    <xf numFmtId="0" fontId="3" fillId="0" borderId="1" xfId="1" applyFont="1" applyBorder="1" applyAlignment="1">
      <alignment vertical="center"/>
    </xf>
    <xf numFmtId="164" fontId="3" fillId="0" borderId="1" xfId="1" applyNumberFormat="1" applyFont="1" applyBorder="1" applyAlignment="1">
      <alignment horizontal="center" vertical="center"/>
    </xf>
    <xf numFmtId="0" fontId="3" fillId="0" borderId="0" xfId="1" applyFont="1"/>
    <xf numFmtId="0" fontId="2" fillId="0" borderId="1" xfId="1" applyFont="1" applyFill="1" applyBorder="1" applyAlignment="1">
      <alignment horizontal="center" vertical="center"/>
    </xf>
    <xf numFmtId="0" fontId="2" fillId="0" borderId="1" xfId="1" applyFont="1" applyFill="1" applyBorder="1" applyAlignment="1">
      <alignment vertical="center"/>
    </xf>
    <xf numFmtId="3" fontId="7" fillId="0" borderId="1" xfId="1" applyNumberFormat="1" applyFont="1" applyFill="1" applyBorder="1" applyAlignment="1">
      <alignment horizontal="center" vertical="center"/>
    </xf>
    <xf numFmtId="0" fontId="2" fillId="0" borderId="0" xfId="1" applyFont="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cellXfs>
  <cellStyles count="3">
    <cellStyle name="Normal" xfId="0" builtinId="0"/>
    <cellStyle name="Normal 2" xfId="1" xr:uid="{A4B5B73F-896E-4383-BD49-F04906CE9A40}"/>
    <cellStyle name="Normal_Sheet1" xfId="2" xr:uid="{9721F34F-FB19-425A-93F1-9A3FC9106B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3989-FA97-4635-8712-9C7FFD56193B}">
  <sheetPr codeName="V_r_q1">
    <pageSetUpPr fitToPage="1"/>
  </sheetPr>
  <dimension ref="A1:F84"/>
  <sheetViews>
    <sheetView tabSelected="1" zoomScale="80" zoomScaleNormal="80" workbookViewId="0">
      <selection activeCell="L22" sqref="L22"/>
    </sheetView>
  </sheetViews>
  <sheetFormatPr defaultRowHeight="18" x14ac:dyDescent="0.25"/>
  <cols>
    <col min="1" max="1" width="7.85546875" style="1" customWidth="1"/>
    <col min="2" max="2" width="78" style="1" customWidth="1"/>
    <col min="3" max="3" width="15.85546875" style="1" customWidth="1"/>
    <col min="4" max="4" width="20.7109375" style="1" customWidth="1"/>
    <col min="5" max="5" width="19" style="1" customWidth="1"/>
    <col min="6" max="250" width="9.140625" style="1"/>
    <col min="251" max="251" width="7.85546875" style="1" customWidth="1"/>
    <col min="252" max="252" width="78" style="1" customWidth="1"/>
    <col min="253" max="253" width="15.85546875" style="1" customWidth="1"/>
    <col min="254" max="254" width="20.7109375" style="1" customWidth="1"/>
    <col min="255" max="255" width="22.42578125" style="1" customWidth="1"/>
    <col min="256" max="506" width="9.140625" style="1"/>
    <col min="507" max="507" width="7.85546875" style="1" customWidth="1"/>
    <col min="508" max="508" width="78" style="1" customWidth="1"/>
    <col min="509" max="509" width="15.85546875" style="1" customWidth="1"/>
    <col min="510" max="510" width="20.7109375" style="1" customWidth="1"/>
    <col min="511" max="511" width="22.42578125" style="1" customWidth="1"/>
    <col min="512" max="762" width="9.140625" style="1"/>
    <col min="763" max="763" width="7.85546875" style="1" customWidth="1"/>
    <col min="764" max="764" width="78" style="1" customWidth="1"/>
    <col min="765" max="765" width="15.85546875" style="1" customWidth="1"/>
    <col min="766" max="766" width="20.7109375" style="1" customWidth="1"/>
    <col min="767" max="767" width="22.42578125" style="1" customWidth="1"/>
    <col min="768" max="1018" width="9.140625" style="1"/>
    <col min="1019" max="1019" width="7.85546875" style="1" customWidth="1"/>
    <col min="1020" max="1020" width="78" style="1" customWidth="1"/>
    <col min="1021" max="1021" width="15.85546875" style="1" customWidth="1"/>
    <col min="1022" max="1022" width="20.7109375" style="1" customWidth="1"/>
    <col min="1023" max="1023" width="22.42578125" style="1" customWidth="1"/>
    <col min="1024" max="1274" width="9.140625" style="1"/>
    <col min="1275" max="1275" width="7.85546875" style="1" customWidth="1"/>
    <col min="1276" max="1276" width="78" style="1" customWidth="1"/>
    <col min="1277" max="1277" width="15.85546875" style="1" customWidth="1"/>
    <col min="1278" max="1278" width="20.7109375" style="1" customWidth="1"/>
    <col min="1279" max="1279" width="22.42578125" style="1" customWidth="1"/>
    <col min="1280" max="1530" width="9.140625" style="1"/>
    <col min="1531" max="1531" width="7.85546875" style="1" customWidth="1"/>
    <col min="1532" max="1532" width="78" style="1" customWidth="1"/>
    <col min="1533" max="1533" width="15.85546875" style="1" customWidth="1"/>
    <col min="1534" max="1534" width="20.7109375" style="1" customWidth="1"/>
    <col min="1535" max="1535" width="22.42578125" style="1" customWidth="1"/>
    <col min="1536" max="1786" width="9.140625" style="1"/>
    <col min="1787" max="1787" width="7.85546875" style="1" customWidth="1"/>
    <col min="1788" max="1788" width="78" style="1" customWidth="1"/>
    <col min="1789" max="1789" width="15.85546875" style="1" customWidth="1"/>
    <col min="1790" max="1790" width="20.7109375" style="1" customWidth="1"/>
    <col min="1791" max="1791" width="22.42578125" style="1" customWidth="1"/>
    <col min="1792" max="2042" width="9.140625" style="1"/>
    <col min="2043" max="2043" width="7.85546875" style="1" customWidth="1"/>
    <col min="2044" max="2044" width="78" style="1" customWidth="1"/>
    <col min="2045" max="2045" width="15.85546875" style="1" customWidth="1"/>
    <col min="2046" max="2046" width="20.7109375" style="1" customWidth="1"/>
    <col min="2047" max="2047" width="22.42578125" style="1" customWidth="1"/>
    <col min="2048" max="2298" width="9.140625" style="1"/>
    <col min="2299" max="2299" width="7.85546875" style="1" customWidth="1"/>
    <col min="2300" max="2300" width="78" style="1" customWidth="1"/>
    <col min="2301" max="2301" width="15.85546875" style="1" customWidth="1"/>
    <col min="2302" max="2302" width="20.7109375" style="1" customWidth="1"/>
    <col min="2303" max="2303" width="22.42578125" style="1" customWidth="1"/>
    <col min="2304" max="2554" width="9.140625" style="1"/>
    <col min="2555" max="2555" width="7.85546875" style="1" customWidth="1"/>
    <col min="2556" max="2556" width="78" style="1" customWidth="1"/>
    <col min="2557" max="2557" width="15.85546875" style="1" customWidth="1"/>
    <col min="2558" max="2558" width="20.7109375" style="1" customWidth="1"/>
    <col min="2559" max="2559" width="22.42578125" style="1" customWidth="1"/>
    <col min="2560" max="2810" width="9.140625" style="1"/>
    <col min="2811" max="2811" width="7.85546875" style="1" customWidth="1"/>
    <col min="2812" max="2812" width="78" style="1" customWidth="1"/>
    <col min="2813" max="2813" width="15.85546875" style="1" customWidth="1"/>
    <col min="2814" max="2814" width="20.7109375" style="1" customWidth="1"/>
    <col min="2815" max="2815" width="22.42578125" style="1" customWidth="1"/>
    <col min="2816" max="3066" width="9.140625" style="1"/>
    <col min="3067" max="3067" width="7.85546875" style="1" customWidth="1"/>
    <col min="3068" max="3068" width="78" style="1" customWidth="1"/>
    <col min="3069" max="3069" width="15.85546875" style="1" customWidth="1"/>
    <col min="3070" max="3070" width="20.7109375" style="1" customWidth="1"/>
    <col min="3071" max="3071" width="22.42578125" style="1" customWidth="1"/>
    <col min="3072" max="3322" width="9.140625" style="1"/>
    <col min="3323" max="3323" width="7.85546875" style="1" customWidth="1"/>
    <col min="3324" max="3324" width="78" style="1" customWidth="1"/>
    <col min="3325" max="3325" width="15.85546875" style="1" customWidth="1"/>
    <col min="3326" max="3326" width="20.7109375" style="1" customWidth="1"/>
    <col min="3327" max="3327" width="22.42578125" style="1" customWidth="1"/>
    <col min="3328" max="3578" width="9.140625" style="1"/>
    <col min="3579" max="3579" width="7.85546875" style="1" customWidth="1"/>
    <col min="3580" max="3580" width="78" style="1" customWidth="1"/>
    <col min="3581" max="3581" width="15.85546875" style="1" customWidth="1"/>
    <col min="3582" max="3582" width="20.7109375" style="1" customWidth="1"/>
    <col min="3583" max="3583" width="22.42578125" style="1" customWidth="1"/>
    <col min="3584" max="3834" width="9.140625" style="1"/>
    <col min="3835" max="3835" width="7.85546875" style="1" customWidth="1"/>
    <col min="3836" max="3836" width="78" style="1" customWidth="1"/>
    <col min="3837" max="3837" width="15.85546875" style="1" customWidth="1"/>
    <col min="3838" max="3838" width="20.7109375" style="1" customWidth="1"/>
    <col min="3839" max="3839" width="22.42578125" style="1" customWidth="1"/>
    <col min="3840" max="4090" width="9.140625" style="1"/>
    <col min="4091" max="4091" width="7.85546875" style="1" customWidth="1"/>
    <col min="4092" max="4092" width="78" style="1" customWidth="1"/>
    <col min="4093" max="4093" width="15.85546875" style="1" customWidth="1"/>
    <col min="4094" max="4094" width="20.7109375" style="1" customWidth="1"/>
    <col min="4095" max="4095" width="22.42578125" style="1" customWidth="1"/>
    <col min="4096" max="4346" width="9.140625" style="1"/>
    <col min="4347" max="4347" width="7.85546875" style="1" customWidth="1"/>
    <col min="4348" max="4348" width="78" style="1" customWidth="1"/>
    <col min="4349" max="4349" width="15.85546875" style="1" customWidth="1"/>
    <col min="4350" max="4350" width="20.7109375" style="1" customWidth="1"/>
    <col min="4351" max="4351" width="22.42578125" style="1" customWidth="1"/>
    <col min="4352" max="4602" width="9.140625" style="1"/>
    <col min="4603" max="4603" width="7.85546875" style="1" customWidth="1"/>
    <col min="4604" max="4604" width="78" style="1" customWidth="1"/>
    <col min="4605" max="4605" width="15.85546875" style="1" customWidth="1"/>
    <col min="4606" max="4606" width="20.7109375" style="1" customWidth="1"/>
    <col min="4607" max="4607" width="22.42578125" style="1" customWidth="1"/>
    <col min="4608" max="4858" width="9.140625" style="1"/>
    <col min="4859" max="4859" width="7.85546875" style="1" customWidth="1"/>
    <col min="4860" max="4860" width="78" style="1" customWidth="1"/>
    <col min="4861" max="4861" width="15.85546875" style="1" customWidth="1"/>
    <col min="4862" max="4862" width="20.7109375" style="1" customWidth="1"/>
    <col min="4863" max="4863" width="22.42578125" style="1" customWidth="1"/>
    <col min="4864" max="5114" width="9.140625" style="1"/>
    <col min="5115" max="5115" width="7.85546875" style="1" customWidth="1"/>
    <col min="5116" max="5116" width="78" style="1" customWidth="1"/>
    <col min="5117" max="5117" width="15.85546875" style="1" customWidth="1"/>
    <col min="5118" max="5118" width="20.7109375" style="1" customWidth="1"/>
    <col min="5119" max="5119" width="22.42578125" style="1" customWidth="1"/>
    <col min="5120" max="5370" width="9.140625" style="1"/>
    <col min="5371" max="5371" width="7.85546875" style="1" customWidth="1"/>
    <col min="5372" max="5372" width="78" style="1" customWidth="1"/>
    <col min="5373" max="5373" width="15.85546875" style="1" customWidth="1"/>
    <col min="5374" max="5374" width="20.7109375" style="1" customWidth="1"/>
    <col min="5375" max="5375" width="22.42578125" style="1" customWidth="1"/>
    <col min="5376" max="5626" width="9.140625" style="1"/>
    <col min="5627" max="5627" width="7.85546875" style="1" customWidth="1"/>
    <col min="5628" max="5628" width="78" style="1" customWidth="1"/>
    <col min="5629" max="5629" width="15.85546875" style="1" customWidth="1"/>
    <col min="5630" max="5630" width="20.7109375" style="1" customWidth="1"/>
    <col min="5631" max="5631" width="22.42578125" style="1" customWidth="1"/>
    <col min="5632" max="5882" width="9.140625" style="1"/>
    <col min="5883" max="5883" width="7.85546875" style="1" customWidth="1"/>
    <col min="5884" max="5884" width="78" style="1" customWidth="1"/>
    <col min="5885" max="5885" width="15.85546875" style="1" customWidth="1"/>
    <col min="5886" max="5886" width="20.7109375" style="1" customWidth="1"/>
    <col min="5887" max="5887" width="22.42578125" style="1" customWidth="1"/>
    <col min="5888" max="6138" width="9.140625" style="1"/>
    <col min="6139" max="6139" width="7.85546875" style="1" customWidth="1"/>
    <col min="6140" max="6140" width="78" style="1" customWidth="1"/>
    <col min="6141" max="6141" width="15.85546875" style="1" customWidth="1"/>
    <col min="6142" max="6142" width="20.7109375" style="1" customWidth="1"/>
    <col min="6143" max="6143" width="22.42578125" style="1" customWidth="1"/>
    <col min="6144" max="6394" width="9.140625" style="1"/>
    <col min="6395" max="6395" width="7.85546875" style="1" customWidth="1"/>
    <col min="6396" max="6396" width="78" style="1" customWidth="1"/>
    <col min="6397" max="6397" width="15.85546875" style="1" customWidth="1"/>
    <col min="6398" max="6398" width="20.7109375" style="1" customWidth="1"/>
    <col min="6399" max="6399" width="22.42578125" style="1" customWidth="1"/>
    <col min="6400" max="6650" width="9.140625" style="1"/>
    <col min="6651" max="6651" width="7.85546875" style="1" customWidth="1"/>
    <col min="6652" max="6652" width="78" style="1" customWidth="1"/>
    <col min="6653" max="6653" width="15.85546875" style="1" customWidth="1"/>
    <col min="6654" max="6654" width="20.7109375" style="1" customWidth="1"/>
    <col min="6655" max="6655" width="22.42578125" style="1" customWidth="1"/>
    <col min="6656" max="6906" width="9.140625" style="1"/>
    <col min="6907" max="6907" width="7.85546875" style="1" customWidth="1"/>
    <col min="6908" max="6908" width="78" style="1" customWidth="1"/>
    <col min="6909" max="6909" width="15.85546875" style="1" customWidth="1"/>
    <col min="6910" max="6910" width="20.7109375" style="1" customWidth="1"/>
    <col min="6911" max="6911" width="22.42578125" style="1" customWidth="1"/>
    <col min="6912" max="7162" width="9.140625" style="1"/>
    <col min="7163" max="7163" width="7.85546875" style="1" customWidth="1"/>
    <col min="7164" max="7164" width="78" style="1" customWidth="1"/>
    <col min="7165" max="7165" width="15.85546875" style="1" customWidth="1"/>
    <col min="7166" max="7166" width="20.7109375" style="1" customWidth="1"/>
    <col min="7167" max="7167" width="22.42578125" style="1" customWidth="1"/>
    <col min="7168" max="7418" width="9.140625" style="1"/>
    <col min="7419" max="7419" width="7.85546875" style="1" customWidth="1"/>
    <col min="7420" max="7420" width="78" style="1" customWidth="1"/>
    <col min="7421" max="7421" width="15.85546875" style="1" customWidth="1"/>
    <col min="7422" max="7422" width="20.7109375" style="1" customWidth="1"/>
    <col min="7423" max="7423" width="22.42578125" style="1" customWidth="1"/>
    <col min="7424" max="7674" width="9.140625" style="1"/>
    <col min="7675" max="7675" width="7.85546875" style="1" customWidth="1"/>
    <col min="7676" max="7676" width="78" style="1" customWidth="1"/>
    <col min="7677" max="7677" width="15.85546875" style="1" customWidth="1"/>
    <col min="7678" max="7678" width="20.7109375" style="1" customWidth="1"/>
    <col min="7679" max="7679" width="22.42578125" style="1" customWidth="1"/>
    <col min="7680" max="7930" width="9.140625" style="1"/>
    <col min="7931" max="7931" width="7.85546875" style="1" customWidth="1"/>
    <col min="7932" max="7932" width="78" style="1" customWidth="1"/>
    <col min="7933" max="7933" width="15.85546875" style="1" customWidth="1"/>
    <col min="7934" max="7934" width="20.7109375" style="1" customWidth="1"/>
    <col min="7935" max="7935" width="22.42578125" style="1" customWidth="1"/>
    <col min="7936" max="8186" width="9.140625" style="1"/>
    <col min="8187" max="8187" width="7.85546875" style="1" customWidth="1"/>
    <col min="8188" max="8188" width="78" style="1" customWidth="1"/>
    <col min="8189" max="8189" width="15.85546875" style="1" customWidth="1"/>
    <col min="8190" max="8190" width="20.7109375" style="1" customWidth="1"/>
    <col min="8191" max="8191" width="22.42578125" style="1" customWidth="1"/>
    <col min="8192" max="8442" width="9.140625" style="1"/>
    <col min="8443" max="8443" width="7.85546875" style="1" customWidth="1"/>
    <col min="8444" max="8444" width="78" style="1" customWidth="1"/>
    <col min="8445" max="8445" width="15.85546875" style="1" customWidth="1"/>
    <col min="8446" max="8446" width="20.7109375" style="1" customWidth="1"/>
    <col min="8447" max="8447" width="22.42578125" style="1" customWidth="1"/>
    <col min="8448" max="8698" width="9.140625" style="1"/>
    <col min="8699" max="8699" width="7.85546875" style="1" customWidth="1"/>
    <col min="8700" max="8700" width="78" style="1" customWidth="1"/>
    <col min="8701" max="8701" width="15.85546875" style="1" customWidth="1"/>
    <col min="8702" max="8702" width="20.7109375" style="1" customWidth="1"/>
    <col min="8703" max="8703" width="22.42578125" style="1" customWidth="1"/>
    <col min="8704" max="8954" width="9.140625" style="1"/>
    <col min="8955" max="8955" width="7.85546875" style="1" customWidth="1"/>
    <col min="8956" max="8956" width="78" style="1" customWidth="1"/>
    <col min="8957" max="8957" width="15.85546875" style="1" customWidth="1"/>
    <col min="8958" max="8958" width="20.7109375" style="1" customWidth="1"/>
    <col min="8959" max="8959" width="22.42578125" style="1" customWidth="1"/>
    <col min="8960" max="9210" width="9.140625" style="1"/>
    <col min="9211" max="9211" width="7.85546875" style="1" customWidth="1"/>
    <col min="9212" max="9212" width="78" style="1" customWidth="1"/>
    <col min="9213" max="9213" width="15.85546875" style="1" customWidth="1"/>
    <col min="9214" max="9214" width="20.7109375" style="1" customWidth="1"/>
    <col min="9215" max="9215" width="22.42578125" style="1" customWidth="1"/>
    <col min="9216" max="9466" width="9.140625" style="1"/>
    <col min="9467" max="9467" width="7.85546875" style="1" customWidth="1"/>
    <col min="9468" max="9468" width="78" style="1" customWidth="1"/>
    <col min="9469" max="9469" width="15.85546875" style="1" customWidth="1"/>
    <col min="9470" max="9470" width="20.7109375" style="1" customWidth="1"/>
    <col min="9471" max="9471" width="22.42578125" style="1" customWidth="1"/>
    <col min="9472" max="9722" width="9.140625" style="1"/>
    <col min="9723" max="9723" width="7.85546875" style="1" customWidth="1"/>
    <col min="9724" max="9724" width="78" style="1" customWidth="1"/>
    <col min="9725" max="9725" width="15.85546875" style="1" customWidth="1"/>
    <col min="9726" max="9726" width="20.7109375" style="1" customWidth="1"/>
    <col min="9727" max="9727" width="22.42578125" style="1" customWidth="1"/>
    <col min="9728" max="9978" width="9.140625" style="1"/>
    <col min="9979" max="9979" width="7.85546875" style="1" customWidth="1"/>
    <col min="9980" max="9980" width="78" style="1" customWidth="1"/>
    <col min="9981" max="9981" width="15.85546875" style="1" customWidth="1"/>
    <col min="9982" max="9982" width="20.7109375" style="1" customWidth="1"/>
    <col min="9983" max="9983" width="22.42578125" style="1" customWidth="1"/>
    <col min="9984" max="10234" width="9.140625" style="1"/>
    <col min="10235" max="10235" width="7.85546875" style="1" customWidth="1"/>
    <col min="10236" max="10236" width="78" style="1" customWidth="1"/>
    <col min="10237" max="10237" width="15.85546875" style="1" customWidth="1"/>
    <col min="10238" max="10238" width="20.7109375" style="1" customWidth="1"/>
    <col min="10239" max="10239" width="22.42578125" style="1" customWidth="1"/>
    <col min="10240" max="10490" width="9.140625" style="1"/>
    <col min="10491" max="10491" width="7.85546875" style="1" customWidth="1"/>
    <col min="10492" max="10492" width="78" style="1" customWidth="1"/>
    <col min="10493" max="10493" width="15.85546875" style="1" customWidth="1"/>
    <col min="10494" max="10494" width="20.7109375" style="1" customWidth="1"/>
    <col min="10495" max="10495" width="22.42578125" style="1" customWidth="1"/>
    <col min="10496" max="10746" width="9.140625" style="1"/>
    <col min="10747" max="10747" width="7.85546875" style="1" customWidth="1"/>
    <col min="10748" max="10748" width="78" style="1" customWidth="1"/>
    <col min="10749" max="10749" width="15.85546875" style="1" customWidth="1"/>
    <col min="10750" max="10750" width="20.7109375" style="1" customWidth="1"/>
    <col min="10751" max="10751" width="22.42578125" style="1" customWidth="1"/>
    <col min="10752" max="11002" width="9.140625" style="1"/>
    <col min="11003" max="11003" width="7.85546875" style="1" customWidth="1"/>
    <col min="11004" max="11004" width="78" style="1" customWidth="1"/>
    <col min="11005" max="11005" width="15.85546875" style="1" customWidth="1"/>
    <col min="11006" max="11006" width="20.7109375" style="1" customWidth="1"/>
    <col min="11007" max="11007" width="22.42578125" style="1" customWidth="1"/>
    <col min="11008" max="11258" width="9.140625" style="1"/>
    <col min="11259" max="11259" width="7.85546875" style="1" customWidth="1"/>
    <col min="11260" max="11260" width="78" style="1" customWidth="1"/>
    <col min="11261" max="11261" width="15.85546875" style="1" customWidth="1"/>
    <col min="11262" max="11262" width="20.7109375" style="1" customWidth="1"/>
    <col min="11263" max="11263" width="22.42578125" style="1" customWidth="1"/>
    <col min="11264" max="11514" width="9.140625" style="1"/>
    <col min="11515" max="11515" width="7.85546875" style="1" customWidth="1"/>
    <col min="11516" max="11516" width="78" style="1" customWidth="1"/>
    <col min="11517" max="11517" width="15.85546875" style="1" customWidth="1"/>
    <col min="11518" max="11518" width="20.7109375" style="1" customWidth="1"/>
    <col min="11519" max="11519" width="22.42578125" style="1" customWidth="1"/>
    <col min="11520" max="11770" width="9.140625" style="1"/>
    <col min="11771" max="11771" width="7.85546875" style="1" customWidth="1"/>
    <col min="11772" max="11772" width="78" style="1" customWidth="1"/>
    <col min="11773" max="11773" width="15.85546875" style="1" customWidth="1"/>
    <col min="11774" max="11774" width="20.7109375" style="1" customWidth="1"/>
    <col min="11775" max="11775" width="22.42578125" style="1" customWidth="1"/>
    <col min="11776" max="12026" width="9.140625" style="1"/>
    <col min="12027" max="12027" width="7.85546875" style="1" customWidth="1"/>
    <col min="12028" max="12028" width="78" style="1" customWidth="1"/>
    <col min="12029" max="12029" width="15.85546875" style="1" customWidth="1"/>
    <col min="12030" max="12030" width="20.7109375" style="1" customWidth="1"/>
    <col min="12031" max="12031" width="22.42578125" style="1" customWidth="1"/>
    <col min="12032" max="12282" width="9.140625" style="1"/>
    <col min="12283" max="12283" width="7.85546875" style="1" customWidth="1"/>
    <col min="12284" max="12284" width="78" style="1" customWidth="1"/>
    <col min="12285" max="12285" width="15.85546875" style="1" customWidth="1"/>
    <col min="12286" max="12286" width="20.7109375" style="1" customWidth="1"/>
    <col min="12287" max="12287" width="22.42578125" style="1" customWidth="1"/>
    <col min="12288" max="12538" width="9.140625" style="1"/>
    <col min="12539" max="12539" width="7.85546875" style="1" customWidth="1"/>
    <col min="12540" max="12540" width="78" style="1" customWidth="1"/>
    <col min="12541" max="12541" width="15.85546875" style="1" customWidth="1"/>
    <col min="12542" max="12542" width="20.7109375" style="1" customWidth="1"/>
    <col min="12543" max="12543" width="22.42578125" style="1" customWidth="1"/>
    <col min="12544" max="12794" width="9.140625" style="1"/>
    <col min="12795" max="12795" width="7.85546875" style="1" customWidth="1"/>
    <col min="12796" max="12796" width="78" style="1" customWidth="1"/>
    <col min="12797" max="12797" width="15.85546875" style="1" customWidth="1"/>
    <col min="12798" max="12798" width="20.7109375" style="1" customWidth="1"/>
    <col min="12799" max="12799" width="22.42578125" style="1" customWidth="1"/>
    <col min="12800" max="13050" width="9.140625" style="1"/>
    <col min="13051" max="13051" width="7.85546875" style="1" customWidth="1"/>
    <col min="13052" max="13052" width="78" style="1" customWidth="1"/>
    <col min="13053" max="13053" width="15.85546875" style="1" customWidth="1"/>
    <col min="13054" max="13054" width="20.7109375" style="1" customWidth="1"/>
    <col min="13055" max="13055" width="22.42578125" style="1" customWidth="1"/>
    <col min="13056" max="13306" width="9.140625" style="1"/>
    <col min="13307" max="13307" width="7.85546875" style="1" customWidth="1"/>
    <col min="13308" max="13308" width="78" style="1" customWidth="1"/>
    <col min="13309" max="13309" width="15.85546875" style="1" customWidth="1"/>
    <col min="13310" max="13310" width="20.7109375" style="1" customWidth="1"/>
    <col min="13311" max="13311" width="22.42578125" style="1" customWidth="1"/>
    <col min="13312" max="13562" width="9.140625" style="1"/>
    <col min="13563" max="13563" width="7.85546875" style="1" customWidth="1"/>
    <col min="13564" max="13564" width="78" style="1" customWidth="1"/>
    <col min="13565" max="13565" width="15.85546875" style="1" customWidth="1"/>
    <col min="13566" max="13566" width="20.7109375" style="1" customWidth="1"/>
    <col min="13567" max="13567" width="22.42578125" style="1" customWidth="1"/>
    <col min="13568" max="13818" width="9.140625" style="1"/>
    <col min="13819" max="13819" width="7.85546875" style="1" customWidth="1"/>
    <col min="13820" max="13820" width="78" style="1" customWidth="1"/>
    <col min="13821" max="13821" width="15.85546875" style="1" customWidth="1"/>
    <col min="13822" max="13822" width="20.7109375" style="1" customWidth="1"/>
    <col min="13823" max="13823" width="22.42578125" style="1" customWidth="1"/>
    <col min="13824" max="14074" width="9.140625" style="1"/>
    <col min="14075" max="14075" width="7.85546875" style="1" customWidth="1"/>
    <col min="14076" max="14076" width="78" style="1" customWidth="1"/>
    <col min="14077" max="14077" width="15.85546875" style="1" customWidth="1"/>
    <col min="14078" max="14078" width="20.7109375" style="1" customWidth="1"/>
    <col min="14079" max="14079" width="22.42578125" style="1" customWidth="1"/>
    <col min="14080" max="14330" width="9.140625" style="1"/>
    <col min="14331" max="14331" width="7.85546875" style="1" customWidth="1"/>
    <col min="14332" max="14332" width="78" style="1" customWidth="1"/>
    <col min="14333" max="14333" width="15.85546875" style="1" customWidth="1"/>
    <col min="14334" max="14334" width="20.7109375" style="1" customWidth="1"/>
    <col min="14335" max="14335" width="22.42578125" style="1" customWidth="1"/>
    <col min="14336" max="14586" width="9.140625" style="1"/>
    <col min="14587" max="14587" width="7.85546875" style="1" customWidth="1"/>
    <col min="14588" max="14588" width="78" style="1" customWidth="1"/>
    <col min="14589" max="14589" width="15.85546875" style="1" customWidth="1"/>
    <col min="14590" max="14590" width="20.7109375" style="1" customWidth="1"/>
    <col min="14591" max="14591" width="22.42578125" style="1" customWidth="1"/>
    <col min="14592" max="14842" width="9.140625" style="1"/>
    <col min="14843" max="14843" width="7.85546875" style="1" customWidth="1"/>
    <col min="14844" max="14844" width="78" style="1" customWidth="1"/>
    <col min="14845" max="14845" width="15.85546875" style="1" customWidth="1"/>
    <col min="14846" max="14846" width="20.7109375" style="1" customWidth="1"/>
    <col min="14847" max="14847" width="22.42578125" style="1" customWidth="1"/>
    <col min="14848" max="15098" width="9.140625" style="1"/>
    <col min="15099" max="15099" width="7.85546875" style="1" customWidth="1"/>
    <col min="15100" max="15100" width="78" style="1" customWidth="1"/>
    <col min="15101" max="15101" width="15.85546875" style="1" customWidth="1"/>
    <col min="15102" max="15102" width="20.7109375" style="1" customWidth="1"/>
    <col min="15103" max="15103" width="22.42578125" style="1" customWidth="1"/>
    <col min="15104" max="15354" width="9.140625" style="1"/>
    <col min="15355" max="15355" width="7.85546875" style="1" customWidth="1"/>
    <col min="15356" max="15356" width="78" style="1" customWidth="1"/>
    <col min="15357" max="15357" width="15.85546875" style="1" customWidth="1"/>
    <col min="15358" max="15358" width="20.7109375" style="1" customWidth="1"/>
    <col min="15359" max="15359" width="22.42578125" style="1" customWidth="1"/>
    <col min="15360" max="15610" width="9.140625" style="1"/>
    <col min="15611" max="15611" width="7.85546875" style="1" customWidth="1"/>
    <col min="15612" max="15612" width="78" style="1" customWidth="1"/>
    <col min="15613" max="15613" width="15.85546875" style="1" customWidth="1"/>
    <col min="15614" max="15614" width="20.7109375" style="1" customWidth="1"/>
    <col min="15615" max="15615" width="22.42578125" style="1" customWidth="1"/>
    <col min="15616" max="15866" width="9.140625" style="1"/>
    <col min="15867" max="15867" width="7.85546875" style="1" customWidth="1"/>
    <col min="15868" max="15868" width="78" style="1" customWidth="1"/>
    <col min="15869" max="15869" width="15.85546875" style="1" customWidth="1"/>
    <col min="15870" max="15870" width="20.7109375" style="1" customWidth="1"/>
    <col min="15871" max="15871" width="22.42578125" style="1" customWidth="1"/>
    <col min="15872" max="16122" width="9.140625" style="1"/>
    <col min="16123" max="16123" width="7.85546875" style="1" customWidth="1"/>
    <col min="16124" max="16124" width="78" style="1" customWidth="1"/>
    <col min="16125" max="16125" width="15.85546875" style="1" customWidth="1"/>
    <col min="16126" max="16126" width="20.7109375" style="1" customWidth="1"/>
    <col min="16127" max="16127" width="22.42578125" style="1" customWidth="1"/>
    <col min="16128" max="16384" width="9.140625" style="1"/>
  </cols>
  <sheetData>
    <row r="1" spans="1:5" ht="18.75" customHeight="1" x14ac:dyDescent="0.25">
      <c r="C1" s="33" t="s">
        <v>0</v>
      </c>
      <c r="D1" s="33"/>
      <c r="E1" s="33"/>
    </row>
    <row r="2" spans="1:5" ht="18.75" customHeight="1" x14ac:dyDescent="0.25">
      <c r="C2" s="33"/>
      <c r="D2" s="33"/>
      <c r="E2" s="33"/>
    </row>
    <row r="3" spans="1:5" ht="19.5" customHeight="1" x14ac:dyDescent="0.25">
      <c r="C3" s="33"/>
      <c r="D3" s="33"/>
      <c r="E3" s="33"/>
    </row>
    <row r="5" spans="1:5" ht="26.25" customHeight="1" x14ac:dyDescent="0.25">
      <c r="A5" s="34" t="s">
        <v>1</v>
      </c>
      <c r="B5" s="34"/>
      <c r="C5" s="34"/>
      <c r="D5" s="34"/>
      <c r="E5" s="34"/>
    </row>
    <row r="6" spans="1:5" ht="28.5" customHeight="1" x14ac:dyDescent="0.25">
      <c r="A6" s="34"/>
      <c r="B6" s="34"/>
      <c r="C6" s="34"/>
      <c r="D6" s="34"/>
      <c r="E6" s="34"/>
    </row>
    <row r="7" spans="1:5" ht="16.5" customHeight="1" x14ac:dyDescent="0.25">
      <c r="A7" s="35" t="s">
        <v>2</v>
      </c>
      <c r="B7" s="35"/>
      <c r="C7" s="35"/>
      <c r="D7" s="35"/>
      <c r="E7" s="35"/>
    </row>
    <row r="8" spans="1:5" ht="13.5" customHeight="1" x14ac:dyDescent="0.25">
      <c r="A8" s="2"/>
      <c r="B8" s="2"/>
      <c r="C8" s="2"/>
      <c r="D8" s="2"/>
      <c r="E8" s="2"/>
    </row>
    <row r="9" spans="1:5" x14ac:dyDescent="0.25">
      <c r="A9" s="35" t="s">
        <v>93</v>
      </c>
      <c r="B9" s="35"/>
      <c r="C9" s="35"/>
      <c r="D9" s="35"/>
      <c r="E9" s="35"/>
    </row>
    <row r="10" spans="1:5" x14ac:dyDescent="0.25">
      <c r="A10" s="2"/>
      <c r="B10" s="3" t="s">
        <v>3</v>
      </c>
      <c r="C10" s="2"/>
      <c r="D10" s="2"/>
      <c r="E10" s="2"/>
    </row>
    <row r="11" spans="1:5" x14ac:dyDescent="0.25">
      <c r="A11" s="2"/>
      <c r="B11" s="3" t="s">
        <v>4</v>
      </c>
      <c r="C11" s="2"/>
      <c r="D11" s="2"/>
      <c r="E11" s="2"/>
    </row>
    <row r="12" spans="1:5" x14ac:dyDescent="0.25">
      <c r="B12" s="4" t="s">
        <v>5</v>
      </c>
    </row>
    <row r="14" spans="1:5" ht="108" x14ac:dyDescent="0.25">
      <c r="A14" s="5" t="s">
        <v>6</v>
      </c>
      <c r="B14" s="6" t="s">
        <v>7</v>
      </c>
      <c r="C14" s="5" t="s">
        <v>8</v>
      </c>
      <c r="D14" s="5" t="s">
        <v>9</v>
      </c>
      <c r="E14" s="6" t="s">
        <v>10</v>
      </c>
    </row>
    <row r="15" spans="1:5" ht="36" x14ac:dyDescent="0.25">
      <c r="A15" s="6" t="s">
        <v>11</v>
      </c>
      <c r="B15" s="7" t="s">
        <v>12</v>
      </c>
      <c r="C15" s="6"/>
      <c r="D15" s="8">
        <f>D16+D17</f>
        <v>129345506.21999998</v>
      </c>
      <c r="E15" s="9"/>
    </row>
    <row r="16" spans="1:5" x14ac:dyDescent="0.25">
      <c r="A16" s="9" t="s">
        <v>13</v>
      </c>
      <c r="B16" s="10" t="s">
        <v>14</v>
      </c>
      <c r="C16" s="9"/>
      <c r="D16" s="11"/>
      <c r="E16" s="9"/>
    </row>
    <row r="17" spans="1:6" x14ac:dyDescent="0.25">
      <c r="A17" s="9" t="s">
        <v>15</v>
      </c>
      <c r="B17" s="10" t="s">
        <v>16</v>
      </c>
      <c r="C17" s="9"/>
      <c r="D17" s="12">
        <v>129345506.21999998</v>
      </c>
      <c r="E17" s="9"/>
    </row>
    <row r="18" spans="1:6" x14ac:dyDescent="0.25">
      <c r="A18" s="6" t="s">
        <v>17</v>
      </c>
      <c r="B18" s="7" t="s">
        <v>18</v>
      </c>
      <c r="C18" s="6"/>
      <c r="D18" s="13"/>
      <c r="E18" s="9"/>
    </row>
    <row r="19" spans="1:6" x14ac:dyDescent="0.25">
      <c r="A19" s="30" t="s">
        <v>19</v>
      </c>
      <c r="B19" s="31" t="s">
        <v>20</v>
      </c>
      <c r="C19" s="30"/>
      <c r="D19" s="32">
        <v>76100459.120000005</v>
      </c>
      <c r="E19" s="9"/>
    </row>
    <row r="20" spans="1:6" x14ac:dyDescent="0.25">
      <c r="A20" s="30" t="s">
        <v>21</v>
      </c>
      <c r="B20" s="31" t="s">
        <v>22</v>
      </c>
      <c r="C20" s="30"/>
      <c r="D20" s="32">
        <v>3631</v>
      </c>
      <c r="E20" s="9"/>
    </row>
    <row r="21" spans="1:6" x14ac:dyDescent="0.25">
      <c r="A21" s="9" t="s">
        <v>23</v>
      </c>
      <c r="B21" s="14" t="s">
        <v>24</v>
      </c>
      <c r="C21" s="9"/>
      <c r="D21" s="32">
        <v>20958.540104654399</v>
      </c>
      <c r="E21" s="9"/>
    </row>
    <row r="22" spans="1:6" ht="54" x14ac:dyDescent="0.25">
      <c r="A22" s="9" t="s">
        <v>25</v>
      </c>
      <c r="B22" s="14" t="s">
        <v>26</v>
      </c>
      <c r="C22" s="9"/>
      <c r="D22" s="32">
        <v>16742101.0064</v>
      </c>
      <c r="E22" s="9"/>
    </row>
    <row r="23" spans="1:6" ht="36" x14ac:dyDescent="0.25">
      <c r="A23" s="9" t="s">
        <v>27</v>
      </c>
      <c r="B23" s="14" t="s">
        <v>28</v>
      </c>
      <c r="C23" s="9"/>
      <c r="D23" s="32">
        <v>380502.29560000001</v>
      </c>
      <c r="E23" s="9"/>
    </row>
    <row r="24" spans="1:6" ht="36" x14ac:dyDescent="0.25">
      <c r="A24" s="9" t="s">
        <v>29</v>
      </c>
      <c r="B24" s="14" t="s">
        <v>30</v>
      </c>
      <c r="C24" s="9"/>
      <c r="D24" s="32">
        <v>1522009.1824</v>
      </c>
      <c r="E24" s="9"/>
    </row>
    <row r="25" spans="1:6" ht="108" x14ac:dyDescent="0.25">
      <c r="A25" s="9" t="s">
        <v>31</v>
      </c>
      <c r="B25" s="14" t="s">
        <v>32</v>
      </c>
      <c r="C25" s="9"/>
      <c r="D25" s="32">
        <v>0</v>
      </c>
      <c r="E25" s="9"/>
    </row>
    <row r="26" spans="1:6" ht="37.5" customHeight="1" x14ac:dyDescent="0.25">
      <c r="A26" s="6" t="s">
        <v>33</v>
      </c>
      <c r="B26" s="7" t="s">
        <v>34</v>
      </c>
      <c r="C26" s="9"/>
      <c r="D26" s="15">
        <f>SUM(D28:D79)</f>
        <v>125770965.82999994</v>
      </c>
      <c r="E26" s="9"/>
    </row>
    <row r="27" spans="1:6" ht="18.75" x14ac:dyDescent="0.25">
      <c r="A27" s="9"/>
      <c r="B27" s="16" t="s">
        <v>35</v>
      </c>
      <c r="C27" s="9"/>
      <c r="D27" s="17"/>
      <c r="E27" s="18"/>
    </row>
    <row r="28" spans="1:6" x14ac:dyDescent="0.25">
      <c r="A28" s="9"/>
      <c r="B28" s="14" t="s">
        <v>36</v>
      </c>
      <c r="C28" s="9">
        <v>211100</v>
      </c>
      <c r="D28" s="32">
        <v>77304802.109999985</v>
      </c>
      <c r="E28" s="19"/>
    </row>
    <row r="29" spans="1:6" ht="36" x14ac:dyDescent="0.25">
      <c r="A29" s="9"/>
      <c r="B29" s="20" t="s">
        <v>37</v>
      </c>
      <c r="C29" s="9">
        <v>211200</v>
      </c>
      <c r="D29" s="32"/>
      <c r="E29" s="19"/>
      <c r="F29" s="1" t="s">
        <v>38</v>
      </c>
    </row>
    <row r="30" spans="1:6" x14ac:dyDescent="0.25">
      <c r="A30" s="9"/>
      <c r="B30" s="14" t="s">
        <v>39</v>
      </c>
      <c r="C30" s="9">
        <v>211900</v>
      </c>
      <c r="D30" s="32">
        <v>19073331.919999998</v>
      </c>
      <c r="E30" s="19"/>
    </row>
    <row r="31" spans="1:6" x14ac:dyDescent="0.25">
      <c r="A31" s="9"/>
      <c r="B31" s="14" t="s">
        <v>40</v>
      </c>
      <c r="C31" s="9">
        <v>212100</v>
      </c>
      <c r="D31" s="32">
        <v>21194098.220000003</v>
      </c>
      <c r="E31" s="19"/>
    </row>
    <row r="32" spans="1:6" x14ac:dyDescent="0.25">
      <c r="A32" s="9"/>
      <c r="B32" s="14" t="s">
        <v>41</v>
      </c>
      <c r="C32" s="9">
        <v>212200</v>
      </c>
      <c r="D32" s="32"/>
      <c r="E32" s="19"/>
    </row>
    <row r="33" spans="1:5" x14ac:dyDescent="0.25">
      <c r="A33" s="9"/>
      <c r="B33" s="14" t="s">
        <v>42</v>
      </c>
      <c r="C33" s="9">
        <v>212300</v>
      </c>
      <c r="D33" s="32">
        <v>1840427.4900000002</v>
      </c>
      <c r="E33" s="19"/>
    </row>
    <row r="34" spans="1:5" x14ac:dyDescent="0.25">
      <c r="A34" s="9"/>
      <c r="B34" s="14" t="s">
        <v>43</v>
      </c>
      <c r="C34" s="9">
        <v>212400</v>
      </c>
      <c r="D34" s="32">
        <v>481820.31999999995</v>
      </c>
      <c r="E34" s="19"/>
    </row>
    <row r="35" spans="1:5" x14ac:dyDescent="0.25">
      <c r="A35" s="9"/>
      <c r="B35" s="14" t="s">
        <v>44</v>
      </c>
      <c r="C35" s="9">
        <v>221100</v>
      </c>
      <c r="D35" s="32"/>
      <c r="E35" s="19"/>
    </row>
    <row r="36" spans="1:5" x14ac:dyDescent="0.25">
      <c r="A36" s="9"/>
      <c r="B36" s="21" t="s">
        <v>45</v>
      </c>
      <c r="C36" s="9">
        <v>221200</v>
      </c>
      <c r="D36" s="32"/>
      <c r="E36" s="19"/>
    </row>
    <row r="37" spans="1:5" x14ac:dyDescent="0.25">
      <c r="A37" s="9"/>
      <c r="B37" s="21" t="s">
        <v>46</v>
      </c>
      <c r="C37" s="9">
        <v>221400</v>
      </c>
      <c r="D37" s="32"/>
      <c r="E37" s="19"/>
    </row>
    <row r="38" spans="1:5" ht="36" x14ac:dyDescent="0.25">
      <c r="A38" s="9"/>
      <c r="B38" s="22" t="s">
        <v>47</v>
      </c>
      <c r="C38" s="9">
        <v>221500</v>
      </c>
      <c r="D38" s="32"/>
      <c r="E38" s="19"/>
    </row>
    <row r="39" spans="1:5" x14ac:dyDescent="0.25">
      <c r="A39" s="9"/>
      <c r="B39" s="14" t="s">
        <v>48</v>
      </c>
      <c r="C39" s="9">
        <v>221900</v>
      </c>
      <c r="D39" s="32"/>
      <c r="E39" s="19"/>
    </row>
    <row r="40" spans="1:5" x14ac:dyDescent="0.25">
      <c r="A40" s="9"/>
      <c r="B40" s="14" t="s">
        <v>49</v>
      </c>
      <c r="C40" s="9">
        <v>222110</v>
      </c>
      <c r="D40" s="32">
        <v>859505.96</v>
      </c>
      <c r="E40" s="23"/>
    </row>
    <row r="41" spans="1:5" x14ac:dyDescent="0.25">
      <c r="A41" s="9"/>
      <c r="B41" s="14" t="s">
        <v>50</v>
      </c>
      <c r="C41" s="9">
        <v>222120</v>
      </c>
      <c r="D41" s="32"/>
      <c r="E41" s="23"/>
    </row>
    <row r="42" spans="1:5" x14ac:dyDescent="0.25">
      <c r="A42" s="9"/>
      <c r="B42" s="24" t="s">
        <v>51</v>
      </c>
      <c r="C42" s="9">
        <v>222130</v>
      </c>
      <c r="D42" s="32"/>
      <c r="E42" s="23"/>
    </row>
    <row r="43" spans="1:5" x14ac:dyDescent="0.25">
      <c r="A43" s="9"/>
      <c r="B43" s="21" t="s">
        <v>52</v>
      </c>
      <c r="C43" s="9">
        <v>222210</v>
      </c>
      <c r="D43" s="32"/>
      <c r="E43" s="23"/>
    </row>
    <row r="44" spans="1:5" x14ac:dyDescent="0.25">
      <c r="A44" s="9"/>
      <c r="B44" s="21" t="s">
        <v>53</v>
      </c>
      <c r="C44" s="9">
        <v>222220</v>
      </c>
      <c r="D44" s="32"/>
      <c r="E44" s="23"/>
    </row>
    <row r="45" spans="1:5" x14ac:dyDescent="0.25">
      <c r="A45" s="9"/>
      <c r="B45" s="21" t="s">
        <v>54</v>
      </c>
      <c r="C45" s="9">
        <v>222230</v>
      </c>
      <c r="D45" s="32"/>
      <c r="E45" s="9"/>
    </row>
    <row r="46" spans="1:5" x14ac:dyDescent="0.25">
      <c r="A46" s="9"/>
      <c r="B46" s="21" t="s">
        <v>55</v>
      </c>
      <c r="C46" s="9">
        <v>222240</v>
      </c>
      <c r="D46" s="32"/>
      <c r="E46" s="9"/>
    </row>
    <row r="47" spans="1:5" x14ac:dyDescent="0.25">
      <c r="A47" s="9"/>
      <c r="B47" s="21" t="s">
        <v>56</v>
      </c>
      <c r="C47" s="9">
        <v>222250</v>
      </c>
      <c r="D47" s="32"/>
      <c r="E47" s="9"/>
    </row>
    <row r="48" spans="1:5" x14ac:dyDescent="0.25">
      <c r="A48" s="9"/>
      <c r="B48" s="21" t="s">
        <v>57</v>
      </c>
      <c r="C48" s="9">
        <v>222290</v>
      </c>
      <c r="D48" s="32"/>
      <c r="E48" s="9"/>
    </row>
    <row r="49" spans="1:5" x14ac:dyDescent="0.25">
      <c r="A49" s="9"/>
      <c r="B49" s="21" t="s">
        <v>58</v>
      </c>
      <c r="C49" s="9">
        <v>222311</v>
      </c>
      <c r="D49" s="32"/>
      <c r="E49" s="9"/>
    </row>
    <row r="50" spans="1:5" x14ac:dyDescent="0.25">
      <c r="A50" s="9"/>
      <c r="B50" s="21" t="s">
        <v>59</v>
      </c>
      <c r="C50" s="9">
        <v>222312</v>
      </c>
      <c r="D50" s="32"/>
      <c r="E50" s="9"/>
    </row>
    <row r="51" spans="1:5" x14ac:dyDescent="0.25">
      <c r="A51" s="9"/>
      <c r="B51" s="21" t="s">
        <v>60</v>
      </c>
      <c r="C51" s="9">
        <v>222320</v>
      </c>
      <c r="D51" s="32"/>
      <c r="E51" s="9"/>
    </row>
    <row r="52" spans="1:5" x14ac:dyDescent="0.25">
      <c r="A52" s="9"/>
      <c r="B52" s="21" t="s">
        <v>61</v>
      </c>
      <c r="C52" s="9">
        <v>222330</v>
      </c>
      <c r="D52" s="32"/>
      <c r="E52" s="9"/>
    </row>
    <row r="53" spans="1:5" x14ac:dyDescent="0.25">
      <c r="A53" s="9"/>
      <c r="B53" s="22" t="s">
        <v>63</v>
      </c>
      <c r="C53" s="9">
        <v>222410</v>
      </c>
      <c r="D53" s="32"/>
      <c r="E53" s="9"/>
    </row>
    <row r="54" spans="1:5" x14ac:dyDescent="0.25">
      <c r="A54" s="9"/>
      <c r="B54" s="21" t="s">
        <v>64</v>
      </c>
      <c r="C54" s="9">
        <v>222441</v>
      </c>
      <c r="D54" s="32">
        <v>763294.27</v>
      </c>
      <c r="E54" s="9"/>
    </row>
    <row r="55" spans="1:5" x14ac:dyDescent="0.25">
      <c r="A55" s="9"/>
      <c r="B55" s="14" t="s">
        <v>65</v>
      </c>
      <c r="C55" s="9">
        <v>222442</v>
      </c>
      <c r="D55" s="32"/>
      <c r="E55" s="9"/>
    </row>
    <row r="56" spans="1:5" ht="36" x14ac:dyDescent="0.25">
      <c r="A56" s="9"/>
      <c r="B56" s="22" t="s">
        <v>62</v>
      </c>
      <c r="C56" s="9">
        <v>222450</v>
      </c>
      <c r="D56" s="32">
        <v>471169.99</v>
      </c>
      <c r="E56" s="9"/>
    </row>
    <row r="57" spans="1:5" x14ac:dyDescent="0.25">
      <c r="A57" s="9"/>
      <c r="B57" s="25" t="s">
        <v>66</v>
      </c>
      <c r="C57" s="9">
        <v>222510</v>
      </c>
      <c r="D57" s="32">
        <v>183881.58</v>
      </c>
      <c r="E57" s="9"/>
    </row>
    <row r="58" spans="1:5" x14ac:dyDescent="0.25">
      <c r="A58" s="9"/>
      <c r="B58" s="25" t="s">
        <v>67</v>
      </c>
      <c r="C58" s="9">
        <v>222520</v>
      </c>
      <c r="D58" s="32">
        <v>78559</v>
      </c>
      <c r="E58" s="9"/>
    </row>
    <row r="59" spans="1:5" ht="36" x14ac:dyDescent="0.25">
      <c r="A59" s="9"/>
      <c r="B59" s="22" t="s">
        <v>68</v>
      </c>
      <c r="C59" s="9">
        <v>222600</v>
      </c>
      <c r="D59" s="32"/>
      <c r="E59" s="9"/>
    </row>
    <row r="60" spans="1:5" ht="36" x14ac:dyDescent="0.25">
      <c r="A60" s="9"/>
      <c r="B60" s="22" t="s">
        <v>69</v>
      </c>
      <c r="C60" s="9">
        <v>222700</v>
      </c>
      <c r="D60" s="32"/>
      <c r="E60" s="9"/>
    </row>
    <row r="61" spans="1:5" x14ac:dyDescent="0.25">
      <c r="A61" s="9"/>
      <c r="B61" s="21" t="s">
        <v>70</v>
      </c>
      <c r="C61" s="9">
        <v>222920</v>
      </c>
      <c r="D61" s="32">
        <v>228447</v>
      </c>
      <c r="E61" s="9"/>
    </row>
    <row r="62" spans="1:5" x14ac:dyDescent="0.25">
      <c r="A62" s="9"/>
      <c r="B62" s="14" t="s">
        <v>71</v>
      </c>
      <c r="C62" s="9">
        <v>222930</v>
      </c>
      <c r="D62" s="32"/>
      <c r="E62" s="9"/>
    </row>
    <row r="63" spans="1:5" x14ac:dyDescent="0.25">
      <c r="A63" s="9"/>
      <c r="B63" s="21" t="s">
        <v>72</v>
      </c>
      <c r="C63" s="9">
        <v>222941</v>
      </c>
      <c r="D63" s="32">
        <v>268495.91000000003</v>
      </c>
      <c r="E63" s="9"/>
    </row>
    <row r="64" spans="1:5" x14ac:dyDescent="0.25">
      <c r="A64" s="9"/>
      <c r="B64" s="14" t="s">
        <v>73</v>
      </c>
      <c r="C64" s="9">
        <v>222942</v>
      </c>
      <c r="D64" s="32"/>
      <c r="E64" s="9"/>
    </row>
    <row r="65" spans="1:5" x14ac:dyDescent="0.25">
      <c r="A65" s="9"/>
      <c r="B65" s="14" t="s">
        <v>74</v>
      </c>
      <c r="C65" s="9">
        <v>222960</v>
      </c>
      <c r="D65" s="32">
        <v>290385</v>
      </c>
      <c r="E65" s="9"/>
    </row>
    <row r="66" spans="1:5" x14ac:dyDescent="0.25">
      <c r="A66" s="9"/>
      <c r="B66" s="14" t="s">
        <v>75</v>
      </c>
      <c r="C66" s="9">
        <v>222971</v>
      </c>
      <c r="D66" s="32"/>
      <c r="E66" s="9"/>
    </row>
    <row r="67" spans="1:5" x14ac:dyDescent="0.25">
      <c r="A67" s="9"/>
      <c r="B67" s="14" t="s">
        <v>76</v>
      </c>
      <c r="C67" s="9">
        <v>222990</v>
      </c>
      <c r="D67" s="32">
        <v>2483653.84</v>
      </c>
      <c r="E67" s="9"/>
    </row>
    <row r="68" spans="1:5" x14ac:dyDescent="0.25">
      <c r="A68" s="9"/>
      <c r="B68" s="14" t="s">
        <v>77</v>
      </c>
      <c r="C68" s="9">
        <v>223000</v>
      </c>
      <c r="D68" s="32">
        <v>159692.46</v>
      </c>
      <c r="E68" s="9"/>
    </row>
    <row r="69" spans="1:5" x14ac:dyDescent="0.25">
      <c r="A69" s="9"/>
      <c r="B69" s="22" t="s">
        <v>78</v>
      </c>
      <c r="C69" s="9">
        <v>271220</v>
      </c>
      <c r="D69" s="32">
        <v>9646.19</v>
      </c>
      <c r="E69" s="9"/>
    </row>
    <row r="70" spans="1:5" x14ac:dyDescent="0.25">
      <c r="A70" s="9"/>
      <c r="B70" s="21" t="s">
        <v>79</v>
      </c>
      <c r="C70" s="9">
        <v>271260</v>
      </c>
      <c r="D70" s="32">
        <v>2285.0500000000002</v>
      </c>
      <c r="E70" s="9"/>
    </row>
    <row r="71" spans="1:5" x14ac:dyDescent="0.25">
      <c r="A71" s="9"/>
      <c r="B71" s="25" t="s">
        <v>80</v>
      </c>
      <c r="C71" s="9">
        <v>311122</v>
      </c>
      <c r="D71" s="32"/>
      <c r="E71" s="9"/>
    </row>
    <row r="72" spans="1:5" x14ac:dyDescent="0.25">
      <c r="A72" s="9"/>
      <c r="B72" s="21" t="s">
        <v>81</v>
      </c>
      <c r="C72" s="9">
        <v>311150</v>
      </c>
      <c r="D72" s="32"/>
      <c r="E72" s="9"/>
    </row>
    <row r="73" spans="1:5" x14ac:dyDescent="0.25">
      <c r="A73" s="9"/>
      <c r="B73" s="21" t="s">
        <v>82</v>
      </c>
      <c r="C73" s="9">
        <v>311260</v>
      </c>
      <c r="D73" s="32"/>
      <c r="E73" s="9"/>
    </row>
    <row r="74" spans="1:5" x14ac:dyDescent="0.25">
      <c r="A74" s="9"/>
      <c r="B74" s="21" t="s">
        <v>83</v>
      </c>
      <c r="C74" s="9">
        <v>311900</v>
      </c>
      <c r="D74" s="32">
        <v>62034.3</v>
      </c>
      <c r="E74" s="9"/>
    </row>
    <row r="75" spans="1:5" x14ac:dyDescent="0.25">
      <c r="A75" s="9"/>
      <c r="B75" s="21" t="s">
        <v>84</v>
      </c>
      <c r="C75" s="9">
        <v>312120</v>
      </c>
      <c r="D75" s="32"/>
      <c r="E75" s="9"/>
    </row>
    <row r="76" spans="1:5" x14ac:dyDescent="0.25">
      <c r="A76" s="9"/>
      <c r="B76" s="21" t="s">
        <v>85</v>
      </c>
      <c r="C76" s="9">
        <v>312150</v>
      </c>
      <c r="D76" s="32"/>
      <c r="E76" s="9"/>
    </row>
    <row r="77" spans="1:5" x14ac:dyDescent="0.25">
      <c r="A77" s="9"/>
      <c r="B77" s="21" t="s">
        <v>86</v>
      </c>
      <c r="C77" s="9">
        <v>312200</v>
      </c>
      <c r="D77" s="32"/>
      <c r="E77" s="9"/>
    </row>
    <row r="78" spans="1:5" x14ac:dyDescent="0.25">
      <c r="A78" s="9"/>
      <c r="B78" s="25" t="s">
        <v>87</v>
      </c>
      <c r="C78" s="9">
        <v>314000</v>
      </c>
      <c r="D78" s="32">
        <v>15435.22</v>
      </c>
      <c r="E78" s="9"/>
    </row>
    <row r="79" spans="1:5" x14ac:dyDescent="0.25">
      <c r="A79" s="9"/>
      <c r="B79" s="25" t="s">
        <v>88</v>
      </c>
      <c r="C79" s="9">
        <v>316000</v>
      </c>
      <c r="D79" s="32"/>
      <c r="E79" s="9"/>
    </row>
    <row r="80" spans="1:5" x14ac:dyDescent="0.25">
      <c r="A80" s="9"/>
      <c r="B80" s="14"/>
      <c r="C80" s="9"/>
      <c r="D80" s="26"/>
      <c r="E80" s="9"/>
    </row>
    <row r="81" spans="1:5" x14ac:dyDescent="0.25">
      <c r="A81" s="6" t="s">
        <v>89</v>
      </c>
      <c r="B81" s="27" t="s">
        <v>90</v>
      </c>
      <c r="C81" s="9"/>
      <c r="D81" s="15">
        <f>D15-D26-D83</f>
        <v>0</v>
      </c>
      <c r="E81" s="9"/>
    </row>
    <row r="82" spans="1:5" x14ac:dyDescent="0.25">
      <c r="A82" s="6"/>
      <c r="B82" s="27"/>
      <c r="C82" s="9"/>
      <c r="D82" s="28"/>
      <c r="E82" s="9"/>
    </row>
    <row r="83" spans="1:5" ht="54" x14ac:dyDescent="0.25">
      <c r="A83" s="6" t="s">
        <v>91</v>
      </c>
      <c r="B83" s="7" t="s">
        <v>92</v>
      </c>
      <c r="C83" s="9"/>
      <c r="D83" s="15">
        <v>3574540.3900000453</v>
      </c>
      <c r="E83" s="9"/>
    </row>
    <row r="84" spans="1:5" x14ac:dyDescent="0.25">
      <c r="B84" s="29"/>
      <c r="C84" s="29"/>
      <c r="D84" s="29"/>
    </row>
  </sheetData>
  <mergeCells count="4">
    <mergeCell ref="C1:E3"/>
    <mergeCell ref="A5:E6"/>
    <mergeCell ref="A7:E7"/>
    <mergeCell ref="A9:E9"/>
  </mergeCells>
  <pageMargins left="0.70866141732283472" right="0.70866141732283472" top="0.74803149606299213" bottom="0.74803149606299213" header="0.31496062992125984" footer="0.31496062992125984"/>
  <pageSetup paperSize="9" scale="57" fitToHeight="2"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İş vərəqləri</vt:lpstr>
      </vt:variant>
      <vt:variant>
        <vt:i4>1</vt:i4>
      </vt:variant>
    </vt:vector>
  </HeadingPairs>
  <TitlesOfParts>
    <vt:vector size="1" baseType="lpstr">
      <vt:lpstr>31.12.2025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2026-01-19T12:29:30Z</dcterms:modified>
</cp:coreProperties>
</file>